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ieAufgabe" sheetId="2" r:id="rId1"/>
    <sheet name="DieLösung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9" i="1" s="1"/>
  <c r="C9" i="1" s="1"/>
  <c r="G11" i="1"/>
  <c r="H11" i="1" s="1"/>
  <c r="G12" i="1"/>
  <c r="H12" i="1" s="1"/>
  <c r="G13" i="1"/>
  <c r="G14" i="1"/>
  <c r="H14" i="1" s="1"/>
  <c r="G15" i="1"/>
  <c r="G16" i="1"/>
  <c r="H16" i="1" s="1"/>
  <c r="G17" i="1"/>
  <c r="G18" i="1"/>
  <c r="H18" i="1" s="1"/>
  <c r="G19" i="1"/>
  <c r="H19" i="1" s="1"/>
  <c r="G20" i="1"/>
  <c r="H20" i="1" s="1"/>
  <c r="G21" i="1"/>
  <c r="H21" i="1" s="1"/>
  <c r="G22" i="1"/>
  <c r="H22" i="1" s="1"/>
  <c r="G23" i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G31" i="1"/>
  <c r="H31" i="1" s="1"/>
  <c r="G32" i="1"/>
  <c r="H32" i="1" s="1"/>
  <c r="G33" i="1"/>
  <c r="H33" i="1" s="1"/>
  <c r="G34" i="1"/>
  <c r="H34" i="1" s="1"/>
  <c r="H30" i="1"/>
  <c r="H23" i="1"/>
  <c r="H17" i="1"/>
  <c r="H15" i="1"/>
  <c r="H13" i="1"/>
  <c r="G38" i="1"/>
  <c r="H38" i="1" s="1"/>
  <c r="G37" i="1"/>
  <c r="H37" i="1" s="1"/>
  <c r="G36" i="1"/>
  <c r="H36" i="1" s="1"/>
  <c r="G35" i="1"/>
  <c r="H35" i="1" s="1"/>
  <c r="G10" i="1"/>
  <c r="H10" i="1" s="1"/>
  <c r="G9" i="1"/>
  <c r="H9" i="1" s="1"/>
  <c r="G8" i="1"/>
  <c r="H8" i="1" s="1"/>
  <c r="H39" i="1" l="1"/>
  <c r="H39" i="2"/>
  <c r="B15" i="1"/>
  <c r="C15" i="1" s="1"/>
  <c r="B16" i="1"/>
  <c r="C16" i="1" s="1"/>
  <c r="B28" i="1"/>
  <c r="C28" i="1" s="1"/>
  <c r="B38" i="1"/>
  <c r="C38" i="1" s="1"/>
  <c r="B29" i="1"/>
  <c r="C29" i="1" s="1"/>
  <c r="B11" i="1"/>
  <c r="C11" i="1" s="1"/>
  <c r="B32" i="1"/>
  <c r="C32" i="1" s="1"/>
  <c r="B31" i="1"/>
  <c r="C31" i="1" s="1"/>
  <c r="B30" i="1"/>
  <c r="C30" i="1" s="1"/>
  <c r="B37" i="1"/>
  <c r="C37" i="1" s="1"/>
  <c r="B13" i="1"/>
  <c r="C13" i="1" s="1"/>
  <c r="B20" i="1"/>
  <c r="C20" i="1" s="1"/>
  <c r="B35" i="1"/>
  <c r="C35" i="1" s="1"/>
  <c r="B27" i="1"/>
  <c r="C27" i="1" s="1"/>
  <c r="B34" i="1"/>
  <c r="C34" i="1" s="1"/>
  <c r="B26" i="1"/>
  <c r="C26" i="1" s="1"/>
  <c r="B18" i="1"/>
  <c r="C18" i="1" s="1"/>
  <c r="B10" i="1"/>
  <c r="C10" i="1" s="1"/>
  <c r="B24" i="1"/>
  <c r="C24" i="1" s="1"/>
  <c r="B23" i="1"/>
  <c r="C23" i="1" s="1"/>
  <c r="B22" i="1"/>
  <c r="C22" i="1" s="1"/>
  <c r="B14" i="1"/>
  <c r="C14" i="1" s="1"/>
  <c r="B21" i="1"/>
  <c r="C21" i="1" s="1"/>
  <c r="B36" i="1"/>
  <c r="C36" i="1" s="1"/>
  <c r="B12" i="1"/>
  <c r="C12" i="1" s="1"/>
  <c r="B19" i="1"/>
  <c r="C19" i="1" s="1"/>
  <c r="B33" i="1"/>
  <c r="C33" i="1" s="1"/>
  <c r="B25" i="1"/>
  <c r="C25" i="1" s="1"/>
  <c r="B17" i="1"/>
  <c r="C17" i="1" s="1"/>
  <c r="B8" i="1" l="1"/>
  <c r="C8" i="1" s="1"/>
</calcChain>
</file>

<file path=xl/sharedStrings.xml><?xml version="1.0" encoding="utf-8"?>
<sst xmlns="http://schemas.openxmlformats.org/spreadsheetml/2006/main" count="24" uniqueCount="12">
  <si>
    <t>Datum</t>
  </si>
  <si>
    <t>Zeiterfassung</t>
  </si>
  <si>
    <t>Jahr</t>
  </si>
  <si>
    <t>Monat</t>
  </si>
  <si>
    <t>Tag</t>
  </si>
  <si>
    <t>Anzahl Tage</t>
  </si>
  <si>
    <t>Wochentag</t>
  </si>
  <si>
    <t>Startzeit</t>
  </si>
  <si>
    <t>Endzeit</t>
  </si>
  <si>
    <t>Pause</t>
  </si>
  <si>
    <t>Arbeitszeit</t>
  </si>
  <si>
    <t>Arbeitszeit Dezimal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</si>
</sst>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2" fontId="0" fillId="0" borderId="1" xfId="0" applyNumberFormat="1" applyBorder="1"/>
    <xf numFmtId="2" fontId="1" fillId="2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1" fillId="4" borderId="1" xfId="0" applyFont="1" applyFill="1" applyBorder="1"/>
    <xf numFmtId="0" fontId="1" fillId="3" borderId="1" xfId="0" applyFont="1" applyFill="1" applyBorder="1"/>
    <xf numFmtId="0" fontId="0" fillId="4" borderId="1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/>
  </sheetViews>
  <sheetFormatPr baseColWidth="10" defaultColWidth="9.140625" defaultRowHeight="15" x14ac:dyDescent="0.25"/>
  <cols>
    <col min="1" max="1" width="12.28515625" customWidth="1"/>
    <col min="2" max="3" width="17.7109375" customWidth="1"/>
    <col min="4" max="4" width="17.85546875" customWidth="1"/>
    <col min="5" max="5" width="22.28515625" bestFit="1" customWidth="1"/>
    <col min="6" max="6" width="24.28515625" bestFit="1" customWidth="1"/>
    <col min="7" max="7" width="17.5703125" customWidth="1"/>
    <col min="8" max="8" width="17.85546875" customWidth="1"/>
  </cols>
  <sheetData>
    <row r="1" spans="1:8" ht="21" x14ac:dyDescent="0.35">
      <c r="A1" s="3" t="s">
        <v>1</v>
      </c>
    </row>
    <row r="3" spans="1:8" x14ac:dyDescent="0.25">
      <c r="A3" s="6" t="s">
        <v>2</v>
      </c>
      <c r="B3" s="11"/>
      <c r="C3" s="4"/>
    </row>
    <row r="4" spans="1:8" x14ac:dyDescent="0.25">
      <c r="A4" s="6" t="s">
        <v>3</v>
      </c>
      <c r="B4" s="11"/>
      <c r="C4" s="4"/>
    </row>
    <row r="5" spans="1:8" x14ac:dyDescent="0.25">
      <c r="A5" s="6" t="s">
        <v>5</v>
      </c>
      <c r="B5" s="14"/>
      <c r="C5" s="4"/>
    </row>
    <row r="6" spans="1:8" x14ac:dyDescent="0.25">
      <c r="F6" s="1"/>
    </row>
    <row r="7" spans="1:8" x14ac:dyDescent="0.25">
      <c r="A7" s="12" t="s">
        <v>4</v>
      </c>
      <c r="B7" s="12" t="s">
        <v>0</v>
      </c>
      <c r="C7" s="12" t="s">
        <v>6</v>
      </c>
      <c r="D7" s="13" t="s">
        <v>7</v>
      </c>
      <c r="E7" s="13" t="s">
        <v>8</v>
      </c>
      <c r="F7" s="13" t="s">
        <v>9</v>
      </c>
      <c r="G7" s="12" t="s">
        <v>10</v>
      </c>
      <c r="H7" s="12" t="s">
        <v>11</v>
      </c>
    </row>
    <row r="8" spans="1:8" x14ac:dyDescent="0.25">
      <c r="A8" s="6">
        <v>1</v>
      </c>
      <c r="B8" s="7"/>
      <c r="C8" s="8"/>
      <c r="D8" s="8"/>
      <c r="E8" s="8"/>
      <c r="F8" s="8"/>
      <c r="G8" s="8"/>
      <c r="H8" s="9"/>
    </row>
    <row r="9" spans="1:8" x14ac:dyDescent="0.25">
      <c r="A9" s="6">
        <v>2</v>
      </c>
      <c r="B9" s="7"/>
      <c r="C9" s="8"/>
      <c r="D9" s="8"/>
      <c r="E9" s="8"/>
      <c r="F9" s="8"/>
      <c r="G9" s="8"/>
      <c r="H9" s="9"/>
    </row>
    <row r="10" spans="1:8" x14ac:dyDescent="0.25">
      <c r="A10" s="6">
        <v>3</v>
      </c>
      <c r="B10" s="7"/>
      <c r="C10" s="8"/>
      <c r="D10" s="8"/>
      <c r="E10" s="8"/>
      <c r="F10" s="8"/>
      <c r="G10" s="8"/>
      <c r="H10" s="9"/>
    </row>
    <row r="11" spans="1:8" x14ac:dyDescent="0.25">
      <c r="A11" s="6">
        <v>4</v>
      </c>
      <c r="B11" s="7"/>
      <c r="C11" s="8"/>
      <c r="D11" s="8"/>
      <c r="E11" s="8"/>
      <c r="F11" s="8"/>
      <c r="G11" s="8"/>
      <c r="H11" s="9"/>
    </row>
    <row r="12" spans="1:8" x14ac:dyDescent="0.25">
      <c r="A12" s="6">
        <v>5</v>
      </c>
      <c r="B12" s="7"/>
      <c r="C12" s="8"/>
      <c r="D12" s="8"/>
      <c r="E12" s="8"/>
      <c r="F12" s="8"/>
      <c r="G12" s="8"/>
      <c r="H12" s="9"/>
    </row>
    <row r="13" spans="1:8" x14ac:dyDescent="0.25">
      <c r="A13" s="6">
        <v>6</v>
      </c>
      <c r="B13" s="7"/>
      <c r="C13" s="8"/>
      <c r="D13" s="8"/>
      <c r="E13" s="8"/>
      <c r="F13" s="8"/>
      <c r="G13" s="8"/>
      <c r="H13" s="9"/>
    </row>
    <row r="14" spans="1:8" x14ac:dyDescent="0.25">
      <c r="A14" s="6">
        <v>7</v>
      </c>
      <c r="B14" s="7"/>
      <c r="C14" s="8"/>
      <c r="D14" s="8"/>
      <c r="E14" s="8"/>
      <c r="F14" s="8"/>
      <c r="G14" s="8"/>
      <c r="H14" s="9"/>
    </row>
    <row r="15" spans="1:8" x14ac:dyDescent="0.25">
      <c r="A15" s="6">
        <v>8</v>
      </c>
      <c r="B15" s="7"/>
      <c r="C15" s="8"/>
      <c r="D15" s="8"/>
      <c r="E15" s="8"/>
      <c r="F15" s="8"/>
      <c r="G15" s="8"/>
      <c r="H15" s="9"/>
    </row>
    <row r="16" spans="1:8" x14ac:dyDescent="0.25">
      <c r="A16" s="6">
        <v>9</v>
      </c>
      <c r="B16" s="7"/>
      <c r="C16" s="8"/>
      <c r="D16" s="8"/>
      <c r="E16" s="8"/>
      <c r="F16" s="8"/>
      <c r="G16" s="8"/>
      <c r="H16" s="9"/>
    </row>
    <row r="17" spans="1:8" x14ac:dyDescent="0.25">
      <c r="A17" s="6">
        <v>10</v>
      </c>
      <c r="B17" s="7"/>
      <c r="C17" s="8"/>
      <c r="D17" s="8"/>
      <c r="E17" s="8"/>
      <c r="F17" s="8"/>
      <c r="G17" s="8"/>
      <c r="H17" s="9"/>
    </row>
    <row r="18" spans="1:8" x14ac:dyDescent="0.25">
      <c r="A18" s="6">
        <v>11</v>
      </c>
      <c r="B18" s="7"/>
      <c r="C18" s="8"/>
      <c r="D18" s="8"/>
      <c r="E18" s="8"/>
      <c r="F18" s="8"/>
      <c r="G18" s="8"/>
      <c r="H18" s="9"/>
    </row>
    <row r="19" spans="1:8" x14ac:dyDescent="0.25">
      <c r="A19" s="6">
        <v>12</v>
      </c>
      <c r="B19" s="7"/>
      <c r="C19" s="8"/>
      <c r="D19" s="8"/>
      <c r="E19" s="8"/>
      <c r="F19" s="8"/>
      <c r="G19" s="8"/>
      <c r="H19" s="9"/>
    </row>
    <row r="20" spans="1:8" x14ac:dyDescent="0.25">
      <c r="A20" s="6">
        <v>13</v>
      </c>
      <c r="B20" s="7"/>
      <c r="C20" s="8"/>
      <c r="D20" s="8"/>
      <c r="E20" s="8"/>
      <c r="F20" s="8"/>
      <c r="G20" s="8"/>
      <c r="H20" s="9"/>
    </row>
    <row r="21" spans="1:8" x14ac:dyDescent="0.25">
      <c r="A21" s="6">
        <v>14</v>
      </c>
      <c r="B21" s="7"/>
      <c r="C21" s="8"/>
      <c r="D21" s="8"/>
      <c r="E21" s="8"/>
      <c r="F21" s="8"/>
      <c r="G21" s="8"/>
      <c r="H21" s="9"/>
    </row>
    <row r="22" spans="1:8" x14ac:dyDescent="0.25">
      <c r="A22" s="6">
        <v>15</v>
      </c>
      <c r="B22" s="7"/>
      <c r="C22" s="8"/>
      <c r="D22" s="8"/>
      <c r="E22" s="8"/>
      <c r="F22" s="8"/>
      <c r="G22" s="8"/>
      <c r="H22" s="9"/>
    </row>
    <row r="23" spans="1:8" x14ac:dyDescent="0.25">
      <c r="A23" s="6">
        <v>16</v>
      </c>
      <c r="B23" s="7"/>
      <c r="C23" s="8"/>
      <c r="D23" s="8"/>
      <c r="E23" s="8"/>
      <c r="F23" s="8"/>
      <c r="G23" s="8"/>
      <c r="H23" s="9"/>
    </row>
    <row r="24" spans="1:8" x14ac:dyDescent="0.25">
      <c r="A24" s="6">
        <v>17</v>
      </c>
      <c r="B24" s="7"/>
      <c r="C24" s="8"/>
      <c r="D24" s="8"/>
      <c r="E24" s="8"/>
      <c r="F24" s="8"/>
      <c r="G24" s="8"/>
      <c r="H24" s="9"/>
    </row>
    <row r="25" spans="1:8" x14ac:dyDescent="0.25">
      <c r="A25" s="6">
        <v>18</v>
      </c>
      <c r="B25" s="7"/>
      <c r="C25" s="8"/>
      <c r="D25" s="8"/>
      <c r="E25" s="6"/>
      <c r="F25" s="8"/>
      <c r="G25" s="8"/>
      <c r="H25" s="9"/>
    </row>
    <row r="26" spans="1:8" x14ac:dyDescent="0.25">
      <c r="A26" s="6">
        <v>19</v>
      </c>
      <c r="B26" s="7"/>
      <c r="C26" s="8"/>
      <c r="D26" s="8"/>
      <c r="E26" s="6"/>
      <c r="F26" s="8"/>
      <c r="G26" s="8"/>
      <c r="H26" s="9"/>
    </row>
    <row r="27" spans="1:8" x14ac:dyDescent="0.25">
      <c r="A27" s="6">
        <v>20</v>
      </c>
      <c r="B27" s="7"/>
      <c r="C27" s="8"/>
      <c r="D27" s="8"/>
      <c r="E27" s="8"/>
      <c r="F27" s="8"/>
      <c r="G27" s="8"/>
      <c r="H27" s="9"/>
    </row>
    <row r="28" spans="1:8" x14ac:dyDescent="0.25">
      <c r="A28" s="6">
        <v>21</v>
      </c>
      <c r="B28" s="7"/>
      <c r="C28" s="8"/>
      <c r="D28" s="8"/>
      <c r="E28" s="8"/>
      <c r="F28" s="8"/>
      <c r="G28" s="8"/>
      <c r="H28" s="9"/>
    </row>
    <row r="29" spans="1:8" x14ac:dyDescent="0.25">
      <c r="A29" s="6">
        <v>22</v>
      </c>
      <c r="B29" s="7"/>
      <c r="C29" s="8"/>
      <c r="D29" s="8"/>
      <c r="E29" s="8"/>
      <c r="F29" s="8"/>
      <c r="G29" s="8"/>
      <c r="H29" s="9"/>
    </row>
    <row r="30" spans="1:8" x14ac:dyDescent="0.25">
      <c r="A30" s="6">
        <v>23</v>
      </c>
      <c r="B30" s="7"/>
      <c r="C30" s="8"/>
      <c r="D30" s="8"/>
      <c r="E30" s="8"/>
      <c r="F30" s="8"/>
      <c r="G30" s="8"/>
      <c r="H30" s="9"/>
    </row>
    <row r="31" spans="1:8" x14ac:dyDescent="0.25">
      <c r="A31" s="6">
        <v>24</v>
      </c>
      <c r="B31" s="7"/>
      <c r="C31" s="8"/>
      <c r="D31" s="8"/>
      <c r="E31" s="8"/>
      <c r="F31" s="8"/>
      <c r="G31" s="8"/>
      <c r="H31" s="9"/>
    </row>
    <row r="32" spans="1:8" x14ac:dyDescent="0.25">
      <c r="A32" s="6">
        <v>25</v>
      </c>
      <c r="B32" s="7"/>
      <c r="C32" s="8"/>
      <c r="D32" s="8"/>
      <c r="E32" s="6"/>
      <c r="F32" s="8"/>
      <c r="G32" s="8"/>
      <c r="H32" s="9"/>
    </row>
    <row r="33" spans="1:8" x14ac:dyDescent="0.25">
      <c r="A33" s="6">
        <v>26</v>
      </c>
      <c r="B33" s="7"/>
      <c r="C33" s="8"/>
      <c r="D33" s="8"/>
      <c r="E33" s="8"/>
      <c r="F33" s="8"/>
      <c r="G33" s="8"/>
      <c r="H33" s="9"/>
    </row>
    <row r="34" spans="1:8" x14ac:dyDescent="0.25">
      <c r="A34" s="6">
        <v>27</v>
      </c>
      <c r="B34" s="7"/>
      <c r="C34" s="8"/>
      <c r="D34" s="8"/>
      <c r="E34" s="8"/>
      <c r="F34" s="8"/>
      <c r="G34" s="8"/>
      <c r="H34" s="9"/>
    </row>
    <row r="35" spans="1:8" x14ac:dyDescent="0.25">
      <c r="A35" s="6">
        <v>28</v>
      </c>
      <c r="B35" s="7"/>
      <c r="C35" s="8"/>
      <c r="D35" s="8"/>
      <c r="E35" s="8"/>
      <c r="F35" s="8"/>
      <c r="G35" s="8"/>
      <c r="H35" s="9"/>
    </row>
    <row r="36" spans="1:8" x14ac:dyDescent="0.25">
      <c r="A36" s="6">
        <v>29</v>
      </c>
      <c r="B36" s="7"/>
      <c r="C36" s="8"/>
      <c r="D36" s="8"/>
      <c r="E36" s="8"/>
      <c r="F36" s="8"/>
      <c r="G36" s="8"/>
      <c r="H36" s="9"/>
    </row>
    <row r="37" spans="1:8" x14ac:dyDescent="0.25">
      <c r="A37" s="6">
        <v>30</v>
      </c>
      <c r="B37" s="7"/>
      <c r="C37" s="8"/>
      <c r="D37" s="8"/>
      <c r="E37" s="8"/>
      <c r="F37" s="8"/>
      <c r="G37" s="8"/>
      <c r="H37" s="9"/>
    </row>
    <row r="38" spans="1:8" x14ac:dyDescent="0.25">
      <c r="A38" s="6">
        <v>31</v>
      </c>
      <c r="B38" s="7"/>
      <c r="C38" s="8"/>
      <c r="D38" s="8"/>
      <c r="E38" s="8"/>
      <c r="F38" s="8"/>
      <c r="G38" s="8"/>
      <c r="H38" s="9"/>
    </row>
    <row r="39" spans="1:8" x14ac:dyDescent="0.25">
      <c r="C39" s="2"/>
      <c r="G39" s="2"/>
      <c r="H39" s="10">
        <f>SUM(H8:H38)</f>
        <v>0</v>
      </c>
    </row>
    <row r="40" spans="1:8" x14ac:dyDescent="0.25">
      <c r="C40" s="2"/>
    </row>
    <row r="41" spans="1:8" x14ac:dyDescent="0.25">
      <c r="C41" s="2"/>
    </row>
    <row r="42" spans="1:8" x14ac:dyDescent="0.25">
      <c r="C42" s="2"/>
    </row>
    <row r="43" spans="1:8" x14ac:dyDescent="0.25">
      <c r="C43" s="2"/>
    </row>
    <row r="44" spans="1:8" x14ac:dyDescent="0.25">
      <c r="C44" s="2"/>
    </row>
    <row r="45" spans="1:8" x14ac:dyDescent="0.25">
      <c r="C45" s="2"/>
    </row>
    <row r="46" spans="1:8" x14ac:dyDescent="0.25">
      <c r="C46" s="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/>
  </sheetViews>
  <sheetFormatPr baseColWidth="10" defaultColWidth="9.140625" defaultRowHeight="15" x14ac:dyDescent="0.25"/>
  <cols>
    <col min="1" max="1" width="12.28515625" customWidth="1"/>
    <col min="2" max="3" width="17.7109375" customWidth="1"/>
    <col min="4" max="4" width="17.85546875" customWidth="1"/>
    <col min="5" max="5" width="22.28515625" bestFit="1" customWidth="1"/>
    <col min="6" max="6" width="24.28515625" bestFit="1" customWidth="1"/>
    <col min="7" max="7" width="17.5703125" customWidth="1"/>
    <col min="8" max="8" width="17.85546875" customWidth="1"/>
  </cols>
  <sheetData>
    <row r="1" spans="1:8" ht="21" x14ac:dyDescent="0.35">
      <c r="A1" s="3" t="s">
        <v>1</v>
      </c>
    </row>
    <row r="3" spans="1:8" x14ac:dyDescent="0.25">
      <c r="A3" s="6" t="s">
        <v>2</v>
      </c>
      <c r="B3" s="11">
        <v>2017</v>
      </c>
      <c r="C3" s="4"/>
    </row>
    <row r="4" spans="1:8" x14ac:dyDescent="0.25">
      <c r="A4" s="6" t="s">
        <v>3</v>
      </c>
      <c r="B4" s="11">
        <v>3</v>
      </c>
      <c r="C4" s="4"/>
    </row>
    <row r="5" spans="1:8" x14ac:dyDescent="0.25">
      <c r="A5" s="6" t="s">
        <v>5</v>
      </c>
      <c r="B5" s="14">
        <f>DAY(EOMONTH(DATE($B$3,$B$4,1),0))</f>
        <v>31</v>
      </c>
      <c r="C5" s="4"/>
      <c r="F5" s="5"/>
    </row>
    <row r="6" spans="1:8" x14ac:dyDescent="0.25">
      <c r="F6" s="1"/>
    </row>
    <row r="7" spans="1:8" x14ac:dyDescent="0.25">
      <c r="A7" s="12" t="s">
        <v>4</v>
      </c>
      <c r="B7" s="12" t="s">
        <v>0</v>
      </c>
      <c r="C7" s="12" t="s">
        <v>6</v>
      </c>
      <c r="D7" s="13" t="s">
        <v>7</v>
      </c>
      <c r="E7" s="13" t="s">
        <v>8</v>
      </c>
      <c r="F7" s="13" t="s">
        <v>9</v>
      </c>
      <c r="G7" s="12" t="s">
        <v>10</v>
      </c>
      <c r="H7" s="12" t="s">
        <v>11</v>
      </c>
    </row>
    <row r="8" spans="1:8" x14ac:dyDescent="0.25">
      <c r="A8" s="6">
        <v>1</v>
      </c>
      <c r="B8" s="7">
        <f>IF(A8&lt;=$B$5,DATE($B$3,$B$4,A8),"-")</f>
        <v>42795</v>
      </c>
      <c r="C8" s="8" t="str">
        <f>TEXT(B8,"TTTT")</f>
        <v>Mittwoch</v>
      </c>
      <c r="D8" s="8">
        <v>0.34583333333333338</v>
      </c>
      <c r="E8" s="8">
        <v>0.70347222222222217</v>
      </c>
      <c r="F8" s="8">
        <v>2.0833333333333332E-2</v>
      </c>
      <c r="G8" s="8">
        <f>E8-D8-F8</f>
        <v>0.33680555555555547</v>
      </c>
      <c r="H8" s="9">
        <f>ROUND(HOUR(G8)+(MINUTE(G8)/60),2)</f>
        <v>8.08</v>
      </c>
    </row>
    <row r="9" spans="1:8" x14ac:dyDescent="0.25">
      <c r="A9" s="6">
        <v>2</v>
      </c>
      <c r="B9" s="7">
        <f t="shared" ref="B9:B38" si="0">IF(A9&lt;=$B$5,DATE($B$3,$B$4,A9),"-")</f>
        <v>42796</v>
      </c>
      <c r="C9" s="8" t="str">
        <f t="shared" ref="C9:C38" si="1">TEXT(B9,"TTTT")</f>
        <v>Donnerstag</v>
      </c>
      <c r="D9" s="8">
        <v>0.37013888888888885</v>
      </c>
      <c r="E9" s="8">
        <v>0.63888888888888895</v>
      </c>
      <c r="F9" s="8">
        <v>2.2222222222222223E-2</v>
      </c>
      <c r="G9" s="8">
        <f t="shared" ref="G9:G34" si="2">E9-D9-F9</f>
        <v>0.24652777777777787</v>
      </c>
      <c r="H9" s="9">
        <f t="shared" ref="H9:H38" si="3">ROUND(HOUR(G9)+(MINUTE(G9)/60),2)</f>
        <v>5.92</v>
      </c>
    </row>
    <row r="10" spans="1:8" x14ac:dyDescent="0.25">
      <c r="A10" s="6">
        <v>3</v>
      </c>
      <c r="B10" s="7">
        <f t="shared" si="0"/>
        <v>42797</v>
      </c>
      <c r="C10" s="8" t="str">
        <f t="shared" si="1"/>
        <v>Freitag</v>
      </c>
      <c r="D10" s="8">
        <v>0.34166666666666662</v>
      </c>
      <c r="E10" s="8">
        <v>0.67847222222222225</v>
      </c>
      <c r="F10" s="8">
        <v>2.0833333333333332E-2</v>
      </c>
      <c r="G10" s="8">
        <f t="shared" si="2"/>
        <v>0.31597222222222232</v>
      </c>
      <c r="H10" s="9">
        <f t="shared" si="3"/>
        <v>7.58</v>
      </c>
    </row>
    <row r="11" spans="1:8" x14ac:dyDescent="0.25">
      <c r="A11" s="6">
        <v>4</v>
      </c>
      <c r="B11" s="7">
        <f t="shared" si="0"/>
        <v>42798</v>
      </c>
      <c r="C11" s="8" t="str">
        <f t="shared" si="1"/>
        <v>Samstag</v>
      </c>
      <c r="D11" s="8"/>
      <c r="E11" s="8"/>
      <c r="F11" s="8"/>
      <c r="G11" s="8">
        <f t="shared" si="2"/>
        <v>0</v>
      </c>
      <c r="H11" s="9">
        <f t="shared" si="3"/>
        <v>0</v>
      </c>
    </row>
    <row r="12" spans="1:8" x14ac:dyDescent="0.25">
      <c r="A12" s="6">
        <v>5</v>
      </c>
      <c r="B12" s="7">
        <f t="shared" si="0"/>
        <v>42799</v>
      </c>
      <c r="C12" s="8" t="str">
        <f t="shared" si="1"/>
        <v>Sonntag</v>
      </c>
      <c r="D12" s="8"/>
      <c r="E12" s="8"/>
      <c r="F12" s="8"/>
      <c r="G12" s="8">
        <f t="shared" si="2"/>
        <v>0</v>
      </c>
      <c r="H12" s="9">
        <f t="shared" si="3"/>
        <v>0</v>
      </c>
    </row>
    <row r="13" spans="1:8" x14ac:dyDescent="0.25">
      <c r="A13" s="6">
        <v>6</v>
      </c>
      <c r="B13" s="7">
        <f t="shared" si="0"/>
        <v>42800</v>
      </c>
      <c r="C13" s="8" t="str">
        <f t="shared" si="1"/>
        <v>Montag</v>
      </c>
      <c r="D13" s="8">
        <v>0.34236111111111112</v>
      </c>
      <c r="E13" s="8">
        <v>0.65277777777777779</v>
      </c>
      <c r="F13" s="8">
        <v>2.013888888888889E-2</v>
      </c>
      <c r="G13" s="8">
        <f t="shared" si="2"/>
        <v>0.2902777777777778</v>
      </c>
      <c r="H13" s="9">
        <f t="shared" si="3"/>
        <v>6.97</v>
      </c>
    </row>
    <row r="14" spans="1:8" x14ac:dyDescent="0.25">
      <c r="A14" s="6">
        <v>7</v>
      </c>
      <c r="B14" s="7">
        <f t="shared" si="0"/>
        <v>42801</v>
      </c>
      <c r="C14" s="8" t="str">
        <f t="shared" si="1"/>
        <v>Dienstag</v>
      </c>
      <c r="D14" s="8">
        <v>0.31597222222222221</v>
      </c>
      <c r="E14" s="8">
        <v>0.7104166666666667</v>
      </c>
      <c r="F14" s="8">
        <v>2.8472222222222222E-2</v>
      </c>
      <c r="G14" s="8">
        <f t="shared" si="2"/>
        <v>0.36597222222222225</v>
      </c>
      <c r="H14" s="9">
        <f t="shared" si="3"/>
        <v>8.7799999999999994</v>
      </c>
    </row>
    <row r="15" spans="1:8" x14ac:dyDescent="0.25">
      <c r="A15" s="6">
        <v>8</v>
      </c>
      <c r="B15" s="7">
        <f t="shared" si="0"/>
        <v>42802</v>
      </c>
      <c r="C15" s="8" t="str">
        <f t="shared" si="1"/>
        <v>Mittwoch</v>
      </c>
      <c r="D15" s="8">
        <v>0.34861111111111115</v>
      </c>
      <c r="E15" s="8">
        <v>0.69513888888888886</v>
      </c>
      <c r="F15" s="8">
        <v>1.9444444444444445E-2</v>
      </c>
      <c r="G15" s="8">
        <f t="shared" si="2"/>
        <v>0.32708333333333328</v>
      </c>
      <c r="H15" s="9">
        <f t="shared" si="3"/>
        <v>7.85</v>
      </c>
    </row>
    <row r="16" spans="1:8" x14ac:dyDescent="0.25">
      <c r="A16" s="6">
        <v>9</v>
      </c>
      <c r="B16" s="7">
        <f t="shared" si="0"/>
        <v>42803</v>
      </c>
      <c r="C16" s="8" t="str">
        <f t="shared" si="1"/>
        <v>Donnerstag</v>
      </c>
      <c r="D16" s="8">
        <v>0.33263888888888887</v>
      </c>
      <c r="E16" s="8">
        <v>0.67222222222222217</v>
      </c>
      <c r="F16" s="8">
        <v>2.0833333333333332E-2</v>
      </c>
      <c r="G16" s="8">
        <f t="shared" si="2"/>
        <v>0.31874999999999998</v>
      </c>
      <c r="H16" s="9">
        <f t="shared" si="3"/>
        <v>7.65</v>
      </c>
    </row>
    <row r="17" spans="1:8" x14ac:dyDescent="0.25">
      <c r="A17" s="6">
        <v>10</v>
      </c>
      <c r="B17" s="7">
        <f t="shared" si="0"/>
        <v>42804</v>
      </c>
      <c r="C17" s="8" t="str">
        <f t="shared" si="1"/>
        <v>Freitag</v>
      </c>
      <c r="D17" s="8">
        <v>0.3354166666666667</v>
      </c>
      <c r="E17" s="8">
        <v>0.69374999999999998</v>
      </c>
      <c r="F17" s="8">
        <v>2.2222222222222223E-2</v>
      </c>
      <c r="G17" s="8">
        <f t="shared" si="2"/>
        <v>0.33611111111111108</v>
      </c>
      <c r="H17" s="9">
        <f t="shared" si="3"/>
        <v>8.07</v>
      </c>
    </row>
    <row r="18" spans="1:8" x14ac:dyDescent="0.25">
      <c r="A18" s="6">
        <v>11</v>
      </c>
      <c r="B18" s="7">
        <f t="shared" si="0"/>
        <v>42805</v>
      </c>
      <c r="C18" s="8" t="str">
        <f t="shared" si="1"/>
        <v>Samstag</v>
      </c>
      <c r="D18" s="8"/>
      <c r="E18" s="8"/>
      <c r="F18" s="8"/>
      <c r="G18" s="8">
        <f t="shared" si="2"/>
        <v>0</v>
      </c>
      <c r="H18" s="9">
        <f t="shared" si="3"/>
        <v>0</v>
      </c>
    </row>
    <row r="19" spans="1:8" x14ac:dyDescent="0.25">
      <c r="A19" s="6">
        <v>12</v>
      </c>
      <c r="B19" s="7">
        <f t="shared" si="0"/>
        <v>42806</v>
      </c>
      <c r="C19" s="8" t="str">
        <f t="shared" si="1"/>
        <v>Sonntag</v>
      </c>
      <c r="D19" s="8"/>
      <c r="E19" s="8"/>
      <c r="F19" s="8"/>
      <c r="G19" s="8">
        <f t="shared" si="2"/>
        <v>0</v>
      </c>
      <c r="H19" s="9">
        <f t="shared" si="3"/>
        <v>0</v>
      </c>
    </row>
    <row r="20" spans="1:8" x14ac:dyDescent="0.25">
      <c r="A20" s="6">
        <v>13</v>
      </c>
      <c r="B20" s="7">
        <f t="shared" si="0"/>
        <v>42807</v>
      </c>
      <c r="C20" s="8" t="str">
        <f t="shared" si="1"/>
        <v>Montag</v>
      </c>
      <c r="D20" s="8">
        <v>0.34930555555555554</v>
      </c>
      <c r="E20" s="8">
        <v>0.71527777777777779</v>
      </c>
      <c r="F20" s="8">
        <v>2.0833333333333332E-2</v>
      </c>
      <c r="G20" s="8">
        <f t="shared" si="2"/>
        <v>0.34513888888888894</v>
      </c>
      <c r="H20" s="9">
        <f t="shared" si="3"/>
        <v>8.2799999999999994</v>
      </c>
    </row>
    <row r="21" spans="1:8" x14ac:dyDescent="0.25">
      <c r="A21" s="6">
        <v>14</v>
      </c>
      <c r="B21" s="7">
        <f t="shared" si="0"/>
        <v>42808</v>
      </c>
      <c r="C21" s="8" t="str">
        <f t="shared" si="1"/>
        <v>Dienstag</v>
      </c>
      <c r="D21" s="8">
        <v>0.34652777777777777</v>
      </c>
      <c r="E21" s="8">
        <v>0.66875000000000007</v>
      </c>
      <c r="F21" s="8">
        <v>2.5694444444444447E-2</v>
      </c>
      <c r="G21" s="8">
        <f t="shared" si="2"/>
        <v>0.29652777777777783</v>
      </c>
      <c r="H21" s="9">
        <f t="shared" si="3"/>
        <v>7.12</v>
      </c>
    </row>
    <row r="22" spans="1:8" x14ac:dyDescent="0.25">
      <c r="A22" s="6">
        <v>15</v>
      </c>
      <c r="B22" s="7">
        <f t="shared" si="0"/>
        <v>42809</v>
      </c>
      <c r="C22" s="8" t="str">
        <f t="shared" si="1"/>
        <v>Mittwoch</v>
      </c>
      <c r="D22" s="8">
        <v>0.32777777777777778</v>
      </c>
      <c r="E22" s="8">
        <v>0.68194444444444446</v>
      </c>
      <c r="F22" s="8">
        <v>2.2222222222222223E-2</v>
      </c>
      <c r="G22" s="8">
        <f t="shared" si="2"/>
        <v>0.33194444444444449</v>
      </c>
      <c r="H22" s="9">
        <f t="shared" si="3"/>
        <v>7.97</v>
      </c>
    </row>
    <row r="23" spans="1:8" x14ac:dyDescent="0.25">
      <c r="A23" s="6">
        <v>16</v>
      </c>
      <c r="B23" s="7">
        <f t="shared" si="0"/>
        <v>42810</v>
      </c>
      <c r="C23" s="8" t="str">
        <f t="shared" si="1"/>
        <v>Donnerstag</v>
      </c>
      <c r="D23" s="8">
        <v>0.3354166666666667</v>
      </c>
      <c r="E23" s="8">
        <v>0.71180555555555547</v>
      </c>
      <c r="F23" s="8">
        <v>1.9444444444444445E-2</v>
      </c>
      <c r="G23" s="8">
        <f t="shared" si="2"/>
        <v>0.35694444444444434</v>
      </c>
      <c r="H23" s="9">
        <f t="shared" si="3"/>
        <v>8.57</v>
      </c>
    </row>
    <row r="24" spans="1:8" x14ac:dyDescent="0.25">
      <c r="A24" s="6">
        <v>17</v>
      </c>
      <c r="B24" s="7">
        <f t="shared" si="0"/>
        <v>42811</v>
      </c>
      <c r="C24" s="8" t="str">
        <f t="shared" si="1"/>
        <v>Freitag</v>
      </c>
      <c r="D24" s="8">
        <v>0.34652777777777777</v>
      </c>
      <c r="E24" s="8">
        <v>0.67222222222222217</v>
      </c>
      <c r="F24" s="8">
        <v>2.0833333333333332E-2</v>
      </c>
      <c r="G24" s="8">
        <f t="shared" si="2"/>
        <v>0.30486111111111108</v>
      </c>
      <c r="H24" s="9">
        <f t="shared" si="3"/>
        <v>7.32</v>
      </c>
    </row>
    <row r="25" spans="1:8" x14ac:dyDescent="0.25">
      <c r="A25" s="6">
        <v>18</v>
      </c>
      <c r="B25" s="7">
        <f t="shared" si="0"/>
        <v>42812</v>
      </c>
      <c r="C25" s="8" t="str">
        <f t="shared" si="1"/>
        <v>Samstag</v>
      </c>
      <c r="D25" s="8"/>
      <c r="E25" s="6"/>
      <c r="F25" s="8"/>
      <c r="G25" s="8">
        <f t="shared" si="2"/>
        <v>0</v>
      </c>
      <c r="H25" s="9">
        <f t="shared" si="3"/>
        <v>0</v>
      </c>
    </row>
    <row r="26" spans="1:8" x14ac:dyDescent="0.25">
      <c r="A26" s="6">
        <v>19</v>
      </c>
      <c r="B26" s="7">
        <f t="shared" si="0"/>
        <v>42813</v>
      </c>
      <c r="C26" s="8" t="str">
        <f t="shared" si="1"/>
        <v>Sonntag</v>
      </c>
      <c r="D26" s="8"/>
      <c r="E26" s="6"/>
      <c r="F26" s="8"/>
      <c r="G26" s="8">
        <f t="shared" si="2"/>
        <v>0</v>
      </c>
      <c r="H26" s="9">
        <f t="shared" si="3"/>
        <v>0</v>
      </c>
    </row>
    <row r="27" spans="1:8" x14ac:dyDescent="0.25">
      <c r="A27" s="6">
        <v>20</v>
      </c>
      <c r="B27" s="7">
        <f t="shared" si="0"/>
        <v>42814</v>
      </c>
      <c r="C27" s="8" t="str">
        <f t="shared" si="1"/>
        <v>Montag</v>
      </c>
      <c r="D27" s="8">
        <v>0.34652777777777777</v>
      </c>
      <c r="E27" s="8">
        <v>0.65277777777777779</v>
      </c>
      <c r="F27" s="8">
        <v>2.2222222222222223E-2</v>
      </c>
      <c r="G27" s="8">
        <f t="shared" si="2"/>
        <v>0.28402777777777782</v>
      </c>
      <c r="H27" s="9">
        <f t="shared" si="3"/>
        <v>6.82</v>
      </c>
    </row>
    <row r="28" spans="1:8" x14ac:dyDescent="0.25">
      <c r="A28" s="6">
        <v>21</v>
      </c>
      <c r="B28" s="7">
        <f t="shared" si="0"/>
        <v>42815</v>
      </c>
      <c r="C28" s="8" t="str">
        <f t="shared" si="1"/>
        <v>Dienstag</v>
      </c>
      <c r="D28" s="8">
        <v>0.32777777777777778</v>
      </c>
      <c r="E28" s="8">
        <v>0.7104166666666667</v>
      </c>
      <c r="F28" s="8">
        <v>2.0833333333333332E-2</v>
      </c>
      <c r="G28" s="8">
        <f t="shared" si="2"/>
        <v>0.3618055555555556</v>
      </c>
      <c r="H28" s="9">
        <f t="shared" si="3"/>
        <v>8.68</v>
      </c>
    </row>
    <row r="29" spans="1:8" x14ac:dyDescent="0.25">
      <c r="A29" s="6">
        <v>22</v>
      </c>
      <c r="B29" s="7">
        <f t="shared" si="0"/>
        <v>42816</v>
      </c>
      <c r="C29" s="8" t="str">
        <f t="shared" si="1"/>
        <v>Mittwoch</v>
      </c>
      <c r="D29" s="8">
        <v>0.3354166666666667</v>
      </c>
      <c r="E29" s="8">
        <v>0.68194444444444446</v>
      </c>
      <c r="F29" s="8">
        <v>2.1527777777777781E-2</v>
      </c>
      <c r="G29" s="8">
        <f t="shared" si="2"/>
        <v>0.32500000000000001</v>
      </c>
      <c r="H29" s="9">
        <f t="shared" si="3"/>
        <v>7.8</v>
      </c>
    </row>
    <row r="30" spans="1:8" x14ac:dyDescent="0.25">
      <c r="A30" s="6">
        <v>23</v>
      </c>
      <c r="B30" s="7">
        <f t="shared" si="0"/>
        <v>42817</v>
      </c>
      <c r="C30" s="8" t="str">
        <f t="shared" si="1"/>
        <v>Donnerstag</v>
      </c>
      <c r="D30" s="8">
        <v>0.37013888888888885</v>
      </c>
      <c r="E30" s="8">
        <v>0.63888888888888895</v>
      </c>
      <c r="F30" s="8">
        <v>2.361111111111111E-2</v>
      </c>
      <c r="G30" s="8">
        <f t="shared" si="2"/>
        <v>0.24513888888888899</v>
      </c>
      <c r="H30" s="9">
        <f t="shared" si="3"/>
        <v>5.88</v>
      </c>
    </row>
    <row r="31" spans="1:8" x14ac:dyDescent="0.25">
      <c r="A31" s="6">
        <v>24</v>
      </c>
      <c r="B31" s="7">
        <f t="shared" si="0"/>
        <v>42818</v>
      </c>
      <c r="C31" s="8" t="str">
        <f t="shared" si="1"/>
        <v>Freitag</v>
      </c>
      <c r="D31" s="8">
        <v>0.34166666666666662</v>
      </c>
      <c r="E31" s="8">
        <v>0.67847222222222225</v>
      </c>
      <c r="F31" s="8">
        <v>1.9444444444444445E-2</v>
      </c>
      <c r="G31" s="8">
        <f t="shared" si="2"/>
        <v>0.3173611111111112</v>
      </c>
      <c r="H31" s="9">
        <f t="shared" si="3"/>
        <v>7.62</v>
      </c>
    </row>
    <row r="32" spans="1:8" x14ac:dyDescent="0.25">
      <c r="A32" s="6">
        <v>25</v>
      </c>
      <c r="B32" s="7">
        <f t="shared" si="0"/>
        <v>42819</v>
      </c>
      <c r="C32" s="8" t="str">
        <f t="shared" si="1"/>
        <v>Samstag</v>
      </c>
      <c r="D32" s="8"/>
      <c r="E32" s="6"/>
      <c r="F32" s="8"/>
      <c r="G32" s="8">
        <f t="shared" si="2"/>
        <v>0</v>
      </c>
      <c r="H32" s="9">
        <f t="shared" si="3"/>
        <v>0</v>
      </c>
    </row>
    <row r="33" spans="1:8" x14ac:dyDescent="0.25">
      <c r="A33" s="6">
        <v>26</v>
      </c>
      <c r="B33" s="7">
        <f t="shared" si="0"/>
        <v>42820</v>
      </c>
      <c r="C33" s="8" t="str">
        <f t="shared" si="1"/>
        <v>Sonntag</v>
      </c>
      <c r="D33" s="8"/>
      <c r="E33" s="8"/>
      <c r="F33" s="8"/>
      <c r="G33" s="8">
        <f t="shared" si="2"/>
        <v>0</v>
      </c>
      <c r="H33" s="9">
        <f t="shared" si="3"/>
        <v>0</v>
      </c>
    </row>
    <row r="34" spans="1:8" x14ac:dyDescent="0.25">
      <c r="A34" s="6">
        <v>27</v>
      </c>
      <c r="B34" s="7">
        <f t="shared" si="0"/>
        <v>42821</v>
      </c>
      <c r="C34" s="8" t="str">
        <f t="shared" si="1"/>
        <v>Montag</v>
      </c>
      <c r="D34" s="8">
        <v>0.32777777777777778</v>
      </c>
      <c r="E34" s="8">
        <v>0.7104166666666667</v>
      </c>
      <c r="F34" s="8">
        <v>2.013888888888889E-2</v>
      </c>
      <c r="G34" s="8">
        <f t="shared" si="2"/>
        <v>0.36250000000000004</v>
      </c>
      <c r="H34" s="9">
        <f t="shared" si="3"/>
        <v>8.6999999999999993</v>
      </c>
    </row>
    <row r="35" spans="1:8" x14ac:dyDescent="0.25">
      <c r="A35" s="6">
        <v>28</v>
      </c>
      <c r="B35" s="7">
        <f t="shared" si="0"/>
        <v>42822</v>
      </c>
      <c r="C35" s="8" t="str">
        <f t="shared" si="1"/>
        <v>Dienstag</v>
      </c>
      <c r="D35" s="8">
        <v>0.33611111111111108</v>
      </c>
      <c r="E35" s="8">
        <v>0.68194444444444446</v>
      </c>
      <c r="F35" s="8">
        <v>2.0833333333333332E-2</v>
      </c>
      <c r="G35" s="8">
        <f t="shared" ref="G35:G38" si="4">E35-D35-F35</f>
        <v>0.32500000000000007</v>
      </c>
      <c r="H35" s="9">
        <f t="shared" si="3"/>
        <v>7.8</v>
      </c>
    </row>
    <row r="36" spans="1:8" x14ac:dyDescent="0.25">
      <c r="A36" s="6">
        <v>29</v>
      </c>
      <c r="B36" s="7">
        <f t="shared" si="0"/>
        <v>42823</v>
      </c>
      <c r="C36" s="8" t="str">
        <f t="shared" si="1"/>
        <v>Mittwoch</v>
      </c>
      <c r="D36" s="8">
        <v>0.34930555555555554</v>
      </c>
      <c r="E36" s="8">
        <v>0.71180555555555547</v>
      </c>
      <c r="F36" s="8">
        <v>1.9444444444444445E-2</v>
      </c>
      <c r="G36" s="8">
        <f t="shared" si="4"/>
        <v>0.3430555555555555</v>
      </c>
      <c r="H36" s="9">
        <f t="shared" si="3"/>
        <v>8.23</v>
      </c>
    </row>
    <row r="37" spans="1:8" x14ac:dyDescent="0.25">
      <c r="A37" s="6">
        <v>30</v>
      </c>
      <c r="B37" s="7">
        <f t="shared" si="0"/>
        <v>42824</v>
      </c>
      <c r="C37" s="8" t="str">
        <f t="shared" si="1"/>
        <v>Donnerstag</v>
      </c>
      <c r="D37" s="8">
        <v>0.32777777777777778</v>
      </c>
      <c r="E37" s="8">
        <v>0.65277777777777779</v>
      </c>
      <c r="F37" s="8">
        <v>2.2222222222222223E-2</v>
      </c>
      <c r="G37" s="8">
        <f t="shared" si="4"/>
        <v>0.30277777777777781</v>
      </c>
      <c r="H37" s="9">
        <f t="shared" si="3"/>
        <v>7.27</v>
      </c>
    </row>
    <row r="38" spans="1:8" x14ac:dyDescent="0.25">
      <c r="A38" s="6">
        <v>31</v>
      </c>
      <c r="B38" s="7">
        <f t="shared" si="0"/>
        <v>42825</v>
      </c>
      <c r="C38" s="8" t="str">
        <f t="shared" si="1"/>
        <v>Freitag</v>
      </c>
      <c r="D38" s="8">
        <v>0.34166666666666662</v>
      </c>
      <c r="E38" s="8">
        <v>0.70347222222222217</v>
      </c>
      <c r="F38" s="8">
        <v>2.0833333333333332E-2</v>
      </c>
      <c r="G38" s="8">
        <f t="shared" si="4"/>
        <v>0.34097222222222223</v>
      </c>
      <c r="H38" s="9">
        <f t="shared" si="3"/>
        <v>8.18</v>
      </c>
    </row>
    <row r="39" spans="1:8" x14ac:dyDescent="0.25">
      <c r="C39" s="2"/>
      <c r="G39" s="2"/>
      <c r="H39" s="10">
        <f>SUM(H8:H38)</f>
        <v>177.14000000000001</v>
      </c>
    </row>
    <row r="40" spans="1:8" x14ac:dyDescent="0.25">
      <c r="C40" s="2"/>
    </row>
    <row r="41" spans="1:8" x14ac:dyDescent="0.25">
      <c r="C41" s="2"/>
    </row>
    <row r="42" spans="1:8" x14ac:dyDescent="0.25">
      <c r="C42" s="2"/>
    </row>
    <row r="43" spans="1:8" x14ac:dyDescent="0.25">
      <c r="C43" s="2"/>
    </row>
    <row r="44" spans="1:8" x14ac:dyDescent="0.25">
      <c r="C44" s="2"/>
    </row>
    <row r="45" spans="1:8" x14ac:dyDescent="0.25">
      <c r="C45" s="2"/>
    </row>
    <row r="46" spans="1:8" x14ac:dyDescent="0.25">
      <c r="C46" s="2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DieAufgabe</vt:lpstr>
      <vt:lpstr>DieLösung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2017-06-27T11:18:55Z</dcterms:modified>
</cp:coreProperties>
</file>